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0" windowWidth="11115" windowHeight="5085" firstSheet="1" activeTab="1"/>
  </bookViews>
  <sheets>
    <sheet name="XXXXXXXXX" sheetId="1" state="veryHidden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<sst xmlns="http://schemas.openxmlformats.org/spreadsheetml/2006/main" count="321" uniqueCount="54">
  <si>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</si>
  <si>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</si>
  <si>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</si>
  <si>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</si>
  <si>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</si>
  <si>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</si>
  <si>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</si>
  <si>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</si>
  <si>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</si>
  <si>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</si>
  <si>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</si>
  <si>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</si>
  <si>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</si>
  <si>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</si>
  <si>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</si>
  <si>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</si>
  <si>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</si>
  <si>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</si>
  <si>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</si>
  <si>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</si>
  <si>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</si>
  <si>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</si>
  <si>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</si>
  <si>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</si>
  <si>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</si>
  <si>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</si>
  <si>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</si>
  <si>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</si>
  <si>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</si>
  <si>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 xml:space="preserve">THỜI KHÓA BIỂU </t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</si>
  <si>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</si>
  <si>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</si>
  <si>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</si>
  <si>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</si>
  <si>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Ôn tập</t>
  </si>
  <si>
    <t>PHÒNG ĐÀO TẠO</t>
  </si>
  <si>
    <t>- Giáo viên nào đi công tác đột xuất, đề nghị Bộ môn chủ động bố trí GV khác dạy thay và báo phòng Đào tạo để theo dõi.</t>
  </si>
  <si>
    <t>Lớp: K56 - TC LÁI TÀU ĐƯỜNG SẮT 2(PN)</t>
  </si>
  <si>
    <t>Thầy Nam</t>
  </si>
  <si>
    <t>Học tại phòng: Trung tâm ĐT ĐS Sài Gòn</t>
  </si>
  <si>
    <t>Hãm đầu máy</t>
  </si>
  <si>
    <t xml:space="preserve">Áp dụng từ ngày 13/05/2024 đến ngày 25/05/2024 (02 tuần). </t>
  </si>
  <si>
    <t>Bộ phận chạy đầu máy</t>
  </si>
  <si>
    <t xml:space="preserve">Áp dụng từ ngày 27/05/2024 đến ngày 01/06/2024 (01 tuần). </t>
  </si>
  <si>
    <t xml:space="preserve">Áp dụng từ ngày 03/06/2024 đến ngày 08/06/2024 (01 tuần). </t>
  </si>
  <si>
    <t>Bảo dưỡng sửa chữa đầu máy</t>
  </si>
  <si>
    <t xml:space="preserve">Áp dụng từ ngày 10/06/2024 đến ngày 15/06/2024 (1 tuần). </t>
  </si>
  <si>
    <t>Thi hết môn: Đông cơ Diessel trên ĐM</t>
  </si>
  <si>
    <t>Thi hết môn: Truyền động thuỷ lực và bộ đảo chiều</t>
  </si>
  <si>
    <t xml:space="preserve">Thi hết môn:  TT Điện và và điện đầu máy </t>
  </si>
  <si>
    <t>Thi hết môn: Nhiên liệu và vật liệu bôi trơn</t>
  </si>
  <si>
    <t xml:space="preserve">Áp dụng từ ngày 17/06/2024 đến ngày 22/06/2024 (1 tuần). </t>
  </si>
  <si>
    <t xml:space="preserve">Áp dụng từ ngày 24/06/2024 đến ngày 29/06/2024 (1 tuần). </t>
  </si>
  <si>
    <t>Bình Dương, ngày 29 tháng 04 năm 2024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</si>
</sst>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%"/>
    <numFmt numFmtId="186" formatCode="0.0"/>
    <numFmt numFmtId="187" formatCode="0000000000"/>
    <numFmt numFmtId="188" formatCode="#,##0;[Red]#,##0"/>
    <numFmt numFmtId="189" formatCode="_(* #,##0.0_);_(* \(#,##0.0\);_(* &quot;-&quot;??_);_(@_)"/>
    <numFmt numFmtId="190" formatCode="_(* #,##0_);_(* \(#,##0\);_(* &quot;-&quot;?_);_(@_)"/>
    <numFmt numFmtId="191" formatCode="_(* #,##0.0_);_(* \(#,##0.0\);_(* &quot;-&quot;?_);_(@_)"/>
  </numFmts>
  <fonts count="8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7"/>
      <color indexed="40"/>
      <name val="Times New Roman"/>
      <family val="1"/>
    </font>
    <font>
      <sz val="11"/>
      <color indexed="30"/>
      <name val="Arial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7"/>
      <color rgb="FF00B0F0"/>
      <name val="Times New Roman"/>
      <family val="1"/>
    </font>
    <font>
      <sz val="11"/>
      <color rgb="FF0070C0"/>
      <name val="Arial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1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0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5" fillId="0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81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8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8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left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</xdr:row>
      <xdr:rowOff>38100</xdr:rowOff>
    </xdr:from>
    <xdr:to>
      <xdr:col>4</xdr:col>
      <xdr:colOff>495300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1238250" y="419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4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5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6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7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8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9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</xdr:row>
      <xdr:rowOff>38100</xdr:rowOff>
    </xdr:from>
    <xdr:to>
      <xdr:col>5</xdr:col>
      <xdr:colOff>161925</xdr:colOff>
      <xdr:row>2</xdr:row>
      <xdr:rowOff>38100</xdr:rowOff>
    </xdr:to>
    <xdr:sp>
      <xdr:nvSpPr>
        <xdr:cNvPr id="19" name="Straight Connector 20"/>
        <xdr:cNvSpPr>
          <a:spLocks/>
        </xdr:cNvSpPr>
      </xdr:nvSpPr>
      <xdr:spPr>
        <a:xfrm>
          <a:off x="1524000" y="4191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1"/>
        <xdr:cNvSpPr>
          <a:spLocks/>
        </xdr:cNvSpPr>
      </xdr:nvSpPr>
      <xdr:spPr>
        <a:xfrm>
          <a:off x="72009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PageLayoutView="0" workbookViewId="0" topLeftCell="A40">
      <selection activeCell="L32" sqref="L32"/>
    </sheetView>
  </sheetViews>
  <sheetFormatPr defaultColWidth="9.140625" defaultRowHeight="12.75"/>
  <cols>
    <col min="1" max="1" width="4.57421875" style="4" customWidth="1"/>
    <col min="2" max="2" width="8.8515625" style="4" customWidth="1"/>
    <col min="3" max="3" width="3.421875" style="4" customWidth="1"/>
    <col min="4" max="4" width="7.00390625" style="4" customWidth="1"/>
    <col min="5" max="5" width="9.28125" style="4" customWidth="1"/>
    <col min="6" max="6" width="3.28125" style="4" bestFit="1" customWidth="1"/>
    <col min="7" max="7" width="8.00390625" style="4" customWidth="1"/>
    <col min="8" max="8" width="9.421875" style="4" customWidth="1"/>
    <col min="9" max="9" width="3.28125" style="4" customWidth="1"/>
    <col min="10" max="11" width="8.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5" width="3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37"/>
      <c r="K1" s="37"/>
      <c r="M1" s="38"/>
      <c r="N1" s="38"/>
      <c r="O1" s="65" t="s">
        <v>22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8"/>
      <c r="AB1" s="38"/>
      <c r="AC1" s="38"/>
      <c r="AD1" s="38"/>
    </row>
    <row r="2" spans="1:30" s="2" customFormat="1" ht="1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38"/>
      <c r="K2" s="38"/>
      <c r="M2" s="39"/>
      <c r="N2" s="39"/>
      <c r="O2" s="65" t="s">
        <v>23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39"/>
      <c r="AB2" s="39"/>
      <c r="AC2" s="39"/>
      <c r="AD2" s="39"/>
    </row>
    <row r="3" spans="1:30" s="2" customFormat="1" ht="15">
      <c r="A3" s="65"/>
      <c r="B3" s="65"/>
      <c r="C3" s="65"/>
      <c r="D3" s="65"/>
      <c r="E3" s="65"/>
      <c r="F3" s="65"/>
      <c r="G3" s="65"/>
      <c r="H3" s="65"/>
      <c r="I3" s="65"/>
      <c r="J3" s="38"/>
      <c r="K3" s="38"/>
      <c r="M3" s="40"/>
      <c r="N3" s="40"/>
      <c r="AA3" s="40"/>
      <c r="AB3" s="40"/>
      <c r="AC3" s="40"/>
      <c r="AD3" s="40"/>
    </row>
    <row r="4" spans="1:30" s="2" customFormat="1" ht="15.75">
      <c r="A4" s="36"/>
      <c r="B4" s="36"/>
      <c r="C4" s="36"/>
      <c r="D4" s="36"/>
      <c r="E4" s="36"/>
      <c r="F4" s="36"/>
      <c r="G4" s="36"/>
      <c r="H4" s="36"/>
      <c r="I4" s="36"/>
      <c r="J4" s="38"/>
      <c r="K4" s="38"/>
      <c r="M4" s="40"/>
      <c r="N4" s="40"/>
      <c r="O4" s="63" t="s">
        <v>53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40"/>
      <c r="AB4" s="40"/>
      <c r="AC4" s="40"/>
      <c r="AD4" s="40"/>
    </row>
    <row r="5" spans="1:30" s="2" customFormat="1" ht="4.5" customHeight="1">
      <c r="A5" s="36"/>
      <c r="B5" s="36"/>
      <c r="C5" s="36"/>
      <c r="D5" s="36"/>
      <c r="E5" s="36"/>
      <c r="F5" s="36"/>
      <c r="G5" s="36"/>
      <c r="H5" s="36"/>
      <c r="I5" s="36"/>
      <c r="J5" s="38"/>
      <c r="K5" s="38"/>
      <c r="M5" s="40"/>
      <c r="N5" s="40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40"/>
      <c r="AB5" s="40"/>
      <c r="AC5" s="40"/>
      <c r="AD5" s="40"/>
    </row>
    <row r="6" spans="1:26" s="41" customFormat="1" ht="16.5">
      <c r="A6" s="64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s="41" customFormat="1" ht="16.5">
      <c r="A7" s="64" t="s">
        <v>37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s="41" customFormat="1" ht="17.25">
      <c r="A8" s="66" t="s">
        <v>39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s="55" customFormat="1" ht="17.25">
      <c r="A9" s="77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34" s="8" customFormat="1" ht="18" customHeight="1">
      <c r="A10" s="62" t="s">
        <v>10</v>
      </c>
      <c r="B10" s="75" t="s">
        <v>11</v>
      </c>
      <c r="C10" s="75"/>
      <c r="D10" s="75"/>
      <c r="E10" s="76" t="s">
        <v>12</v>
      </c>
      <c r="F10" s="76"/>
      <c r="G10" s="76"/>
      <c r="H10" s="75" t="s">
        <v>13</v>
      </c>
      <c r="I10" s="75"/>
      <c r="J10" s="75"/>
      <c r="K10" s="76" t="s">
        <v>14</v>
      </c>
      <c r="L10" s="76"/>
      <c r="M10" s="76"/>
      <c r="N10" s="75" t="s">
        <v>15</v>
      </c>
      <c r="O10" s="75"/>
      <c r="P10" s="75"/>
      <c r="Q10" s="62" t="s">
        <v>16</v>
      </c>
      <c r="R10" s="62"/>
      <c r="S10" s="62"/>
      <c r="T10" s="68" t="s">
        <v>17</v>
      </c>
      <c r="U10" s="68"/>
      <c r="V10" s="67" t="s">
        <v>18</v>
      </c>
      <c r="W10" s="67"/>
      <c r="X10" s="68" t="s">
        <v>19</v>
      </c>
      <c r="Y10" s="68"/>
      <c r="Z10" s="68"/>
      <c r="AA10" s="2"/>
      <c r="AB10" s="2"/>
      <c r="AC10" s="2"/>
      <c r="AD10" s="8">
        <f>30*0.7</f>
        <v>21</v>
      </c>
      <c r="AG10" s="8">
        <f>60/8</f>
        <v>7.5</v>
      </c>
      <c r="AH10" s="8">
        <f>30/4</f>
        <v>7.5</v>
      </c>
    </row>
    <row r="11" spans="1:29" s="8" customFormat="1" ht="14.25" customHeight="1">
      <c r="A11" s="62"/>
      <c r="B11" s="62" t="s">
        <v>9</v>
      </c>
      <c r="C11" s="62" t="s">
        <v>0</v>
      </c>
      <c r="D11" s="62" t="s">
        <v>7</v>
      </c>
      <c r="E11" s="62" t="s">
        <v>9</v>
      </c>
      <c r="F11" s="62" t="s">
        <v>0</v>
      </c>
      <c r="G11" s="62" t="s">
        <v>7</v>
      </c>
      <c r="H11" s="62" t="s">
        <v>9</v>
      </c>
      <c r="I11" s="62" t="s">
        <v>0</v>
      </c>
      <c r="J11" s="62" t="s">
        <v>7</v>
      </c>
      <c r="K11" s="62" t="s">
        <v>9</v>
      </c>
      <c r="L11" s="62" t="s">
        <v>0</v>
      </c>
      <c r="M11" s="62" t="s">
        <v>7</v>
      </c>
      <c r="N11" s="62" t="s">
        <v>9</v>
      </c>
      <c r="O11" s="62" t="s">
        <v>0</v>
      </c>
      <c r="P11" s="62" t="s">
        <v>7</v>
      </c>
      <c r="Q11" s="62"/>
      <c r="R11" s="62"/>
      <c r="S11" s="62"/>
      <c r="T11" s="68"/>
      <c r="U11" s="68"/>
      <c r="V11" s="67"/>
      <c r="W11" s="67"/>
      <c r="X11" s="68"/>
      <c r="Y11" s="68"/>
      <c r="Z11" s="68"/>
      <c r="AA11" s="2"/>
      <c r="AB11" s="2"/>
      <c r="AC11" s="2"/>
    </row>
    <row r="12" spans="1:29" s="8" customFormat="1" ht="15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22" t="s">
        <v>1</v>
      </c>
      <c r="W12" s="22" t="s">
        <v>2</v>
      </c>
      <c r="X12" s="7" t="s">
        <v>1</v>
      </c>
      <c r="Y12" s="7" t="s">
        <v>2</v>
      </c>
      <c r="Z12" s="7" t="s">
        <v>3</v>
      </c>
      <c r="AA12" s="2"/>
      <c r="AB12" s="2"/>
      <c r="AC12" s="2"/>
    </row>
    <row r="13" spans="1:29" s="8" customFormat="1" ht="13.5" customHeight="1">
      <c r="A13" s="62" t="s">
        <v>4</v>
      </c>
      <c r="B13" s="69" t="s">
        <v>40</v>
      </c>
      <c r="C13" s="81">
        <v>4</v>
      </c>
      <c r="D13" s="84" t="s">
        <v>38</v>
      </c>
      <c r="E13" s="69" t="s">
        <v>40</v>
      </c>
      <c r="F13" s="81">
        <v>4</v>
      </c>
      <c r="G13" s="84" t="s">
        <v>38</v>
      </c>
      <c r="H13" s="69" t="s">
        <v>40</v>
      </c>
      <c r="I13" s="81">
        <v>4</v>
      </c>
      <c r="J13" s="84" t="s">
        <v>38</v>
      </c>
      <c r="K13" s="69" t="s">
        <v>40</v>
      </c>
      <c r="L13" s="81">
        <v>4</v>
      </c>
      <c r="M13" s="84" t="s">
        <v>38</v>
      </c>
      <c r="N13" s="69" t="s">
        <v>40</v>
      </c>
      <c r="O13" s="81">
        <v>4</v>
      </c>
      <c r="P13" s="84" t="s">
        <v>38</v>
      </c>
      <c r="Q13" s="27"/>
      <c r="R13" s="16"/>
      <c r="S13" s="16"/>
      <c r="T13" s="16"/>
      <c r="U13" s="16"/>
      <c r="V13" s="23"/>
      <c r="W13" s="23"/>
      <c r="X13" s="17"/>
      <c r="Y13" s="17"/>
      <c r="Z13" s="18"/>
      <c r="AA13" s="35"/>
      <c r="AB13" s="15">
        <f>R13+T13</f>
        <v>0</v>
      </c>
      <c r="AC13" s="15">
        <f>S13+U13</f>
        <v>0</v>
      </c>
    </row>
    <row r="14" spans="1:29" s="8" customFormat="1" ht="30.75" customHeight="1">
      <c r="A14" s="62"/>
      <c r="B14" s="70"/>
      <c r="C14" s="82"/>
      <c r="D14" s="85"/>
      <c r="E14" s="70"/>
      <c r="F14" s="82"/>
      <c r="G14" s="85"/>
      <c r="H14" s="70"/>
      <c r="I14" s="82"/>
      <c r="J14" s="85"/>
      <c r="K14" s="70"/>
      <c r="L14" s="82"/>
      <c r="M14" s="85"/>
      <c r="N14" s="70"/>
      <c r="O14" s="82"/>
      <c r="P14" s="85"/>
      <c r="Q14" s="34"/>
      <c r="R14" s="28"/>
      <c r="S14" s="28"/>
      <c r="T14" s="28"/>
      <c r="U14" s="28"/>
      <c r="V14" s="29"/>
      <c r="W14" s="29"/>
      <c r="X14" s="30"/>
      <c r="Y14" s="30"/>
      <c r="Z14" s="31"/>
      <c r="AA14" s="61"/>
      <c r="AB14" s="15"/>
      <c r="AC14" s="15"/>
    </row>
    <row r="15" spans="1:29" s="8" customFormat="1" ht="33" customHeight="1">
      <c r="A15" s="62"/>
      <c r="B15" s="71"/>
      <c r="C15" s="83"/>
      <c r="D15" s="86"/>
      <c r="E15" s="71"/>
      <c r="F15" s="83"/>
      <c r="G15" s="86"/>
      <c r="H15" s="71"/>
      <c r="I15" s="83"/>
      <c r="J15" s="86"/>
      <c r="K15" s="71"/>
      <c r="L15" s="83"/>
      <c r="M15" s="86"/>
      <c r="N15" s="71"/>
      <c r="O15" s="83"/>
      <c r="P15" s="86"/>
      <c r="Q15" s="33" t="s">
        <v>40</v>
      </c>
      <c r="R15" s="19">
        <v>0</v>
      </c>
      <c r="S15" s="19">
        <v>0</v>
      </c>
      <c r="T15" s="19">
        <v>55</v>
      </c>
      <c r="U15" s="19">
        <v>9</v>
      </c>
      <c r="V15" s="22">
        <f>X15-R15-T15</f>
        <v>0</v>
      </c>
      <c r="W15" s="22">
        <f>Y15-S15-U15</f>
        <v>11</v>
      </c>
      <c r="X15" s="20">
        <v>55</v>
      </c>
      <c r="Y15" s="20">
        <v>20</v>
      </c>
      <c r="Z15" s="21">
        <f>X15+Y15</f>
        <v>75</v>
      </c>
      <c r="AA15" s="49"/>
      <c r="AB15" s="15"/>
      <c r="AC15" s="15"/>
    </row>
    <row r="16" spans="1:29" s="8" customFormat="1" ht="75" customHeight="1">
      <c r="A16" s="1" t="s">
        <v>5</v>
      </c>
      <c r="B16" s="25" t="s">
        <v>40</v>
      </c>
      <c r="C16" s="50">
        <v>4</v>
      </c>
      <c r="D16" s="7" t="s">
        <v>38</v>
      </c>
      <c r="E16" s="25" t="s">
        <v>40</v>
      </c>
      <c r="F16" s="50">
        <v>4</v>
      </c>
      <c r="G16" s="7" t="s">
        <v>38</v>
      </c>
      <c r="H16" s="25"/>
      <c r="I16" s="50"/>
      <c r="J16" s="7"/>
      <c r="K16" s="25" t="s">
        <v>40</v>
      </c>
      <c r="L16" s="50">
        <v>4</v>
      </c>
      <c r="M16" s="7" t="s">
        <v>38</v>
      </c>
      <c r="N16" s="25"/>
      <c r="O16" s="50"/>
      <c r="P16" s="7"/>
      <c r="Q16" s="33"/>
      <c r="R16" s="19"/>
      <c r="S16" s="19"/>
      <c r="T16" s="19"/>
      <c r="U16" s="19"/>
      <c r="V16" s="22"/>
      <c r="W16" s="22"/>
      <c r="X16" s="20"/>
      <c r="Y16" s="20"/>
      <c r="Z16" s="21"/>
      <c r="AA16" s="15"/>
      <c r="AB16" s="24">
        <f>R16+T16</f>
        <v>0</v>
      </c>
      <c r="AC16" s="24">
        <f>S16+U16</f>
        <v>0</v>
      </c>
    </row>
    <row r="17" spans="1:26" s="55" customFormat="1" ht="17.25">
      <c r="A17" s="77" t="s">
        <v>43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34" s="8" customFormat="1" ht="18" customHeight="1">
      <c r="A18" s="62" t="s">
        <v>10</v>
      </c>
      <c r="B18" s="75" t="s">
        <v>11</v>
      </c>
      <c r="C18" s="75"/>
      <c r="D18" s="75"/>
      <c r="E18" s="76" t="s">
        <v>12</v>
      </c>
      <c r="F18" s="76"/>
      <c r="G18" s="76"/>
      <c r="H18" s="75" t="s">
        <v>13</v>
      </c>
      <c r="I18" s="75"/>
      <c r="J18" s="75"/>
      <c r="K18" s="76" t="s">
        <v>14</v>
      </c>
      <c r="L18" s="76"/>
      <c r="M18" s="76"/>
      <c r="N18" s="75" t="s">
        <v>15</v>
      </c>
      <c r="O18" s="75"/>
      <c r="P18" s="75"/>
      <c r="Q18" s="62" t="s">
        <v>16</v>
      </c>
      <c r="R18" s="62"/>
      <c r="S18" s="62"/>
      <c r="T18" s="68" t="s">
        <v>17</v>
      </c>
      <c r="U18" s="68"/>
      <c r="V18" s="67" t="s">
        <v>18</v>
      </c>
      <c r="W18" s="67"/>
      <c r="X18" s="68" t="s">
        <v>19</v>
      </c>
      <c r="Y18" s="68"/>
      <c r="Z18" s="68"/>
      <c r="AA18" s="2"/>
      <c r="AB18" s="2"/>
      <c r="AC18" s="2"/>
      <c r="AD18" s="8">
        <f>30*0.7</f>
        <v>21</v>
      </c>
      <c r="AG18" s="8">
        <f>60/8</f>
        <v>7.5</v>
      </c>
      <c r="AH18" s="8">
        <f>30/4</f>
        <v>7.5</v>
      </c>
    </row>
    <row r="19" spans="1:29" s="8" customFormat="1" ht="14.25" customHeight="1">
      <c r="A19" s="62"/>
      <c r="B19" s="62" t="s">
        <v>9</v>
      </c>
      <c r="C19" s="62" t="s">
        <v>0</v>
      </c>
      <c r="D19" s="62" t="s">
        <v>7</v>
      </c>
      <c r="E19" s="62" t="s">
        <v>9</v>
      </c>
      <c r="F19" s="62" t="s">
        <v>0</v>
      </c>
      <c r="G19" s="62" t="s">
        <v>7</v>
      </c>
      <c r="H19" s="62" t="s">
        <v>9</v>
      </c>
      <c r="I19" s="62" t="s">
        <v>0</v>
      </c>
      <c r="J19" s="62" t="s">
        <v>7</v>
      </c>
      <c r="K19" s="62" t="s">
        <v>9</v>
      </c>
      <c r="L19" s="62" t="s">
        <v>0</v>
      </c>
      <c r="M19" s="62" t="s">
        <v>7</v>
      </c>
      <c r="N19" s="62" t="s">
        <v>9</v>
      </c>
      <c r="O19" s="62" t="s">
        <v>0</v>
      </c>
      <c r="P19" s="62" t="s">
        <v>7</v>
      </c>
      <c r="Q19" s="62"/>
      <c r="R19" s="62"/>
      <c r="S19" s="62"/>
      <c r="T19" s="68"/>
      <c r="U19" s="68"/>
      <c r="V19" s="67"/>
      <c r="W19" s="67"/>
      <c r="X19" s="68"/>
      <c r="Y19" s="68"/>
      <c r="Z19" s="68"/>
      <c r="AA19" s="2"/>
      <c r="AB19" s="2"/>
      <c r="AC19" s="2"/>
    </row>
    <row r="20" spans="1:29" s="8" customFormat="1" ht="15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1" t="s">
        <v>9</v>
      </c>
      <c r="R20" s="6" t="s">
        <v>1</v>
      </c>
      <c r="S20" s="6" t="s">
        <v>2</v>
      </c>
      <c r="T20" s="6" t="s">
        <v>1</v>
      </c>
      <c r="U20" s="6" t="s">
        <v>2</v>
      </c>
      <c r="V20" s="22" t="s">
        <v>1</v>
      </c>
      <c r="W20" s="22" t="s">
        <v>2</v>
      </c>
      <c r="X20" s="7" t="s">
        <v>1</v>
      </c>
      <c r="Y20" s="7" t="s">
        <v>2</v>
      </c>
      <c r="Z20" s="7" t="s">
        <v>3</v>
      </c>
      <c r="AA20" s="2"/>
      <c r="AB20" s="2"/>
      <c r="AC20" s="2"/>
    </row>
    <row r="21" spans="1:29" s="8" customFormat="1" ht="13.5" customHeight="1">
      <c r="A21" s="62" t="s">
        <v>4</v>
      </c>
      <c r="B21" s="69" t="s">
        <v>40</v>
      </c>
      <c r="C21" s="81">
        <v>4</v>
      </c>
      <c r="D21" s="84" t="s">
        <v>38</v>
      </c>
      <c r="E21" s="69" t="s">
        <v>40</v>
      </c>
      <c r="F21" s="81">
        <v>3</v>
      </c>
      <c r="G21" s="84" t="s">
        <v>38</v>
      </c>
      <c r="H21" s="87" t="s">
        <v>42</v>
      </c>
      <c r="I21" s="78">
        <v>4</v>
      </c>
      <c r="J21" s="90" t="s">
        <v>38</v>
      </c>
      <c r="K21" s="87" t="s">
        <v>42</v>
      </c>
      <c r="L21" s="78">
        <v>4</v>
      </c>
      <c r="M21" s="90" t="s">
        <v>38</v>
      </c>
      <c r="N21" s="87" t="s">
        <v>42</v>
      </c>
      <c r="O21" s="78">
        <v>4</v>
      </c>
      <c r="P21" s="90" t="s">
        <v>38</v>
      </c>
      <c r="Q21" s="27"/>
      <c r="R21" s="16"/>
      <c r="S21" s="16"/>
      <c r="T21" s="16"/>
      <c r="U21" s="16"/>
      <c r="V21" s="23"/>
      <c r="W21" s="23"/>
      <c r="X21" s="17"/>
      <c r="Y21" s="17"/>
      <c r="Z21" s="18"/>
      <c r="AA21" s="35"/>
      <c r="AB21" s="15">
        <f>R21+T21</f>
        <v>0</v>
      </c>
      <c r="AC21" s="15">
        <f>S21+U21</f>
        <v>0</v>
      </c>
    </row>
    <row r="22" spans="1:29" s="8" customFormat="1" ht="30.75" customHeight="1">
      <c r="A22" s="62"/>
      <c r="B22" s="70"/>
      <c r="C22" s="82"/>
      <c r="D22" s="85"/>
      <c r="E22" s="70"/>
      <c r="F22" s="82"/>
      <c r="G22" s="85"/>
      <c r="H22" s="88"/>
      <c r="I22" s="79"/>
      <c r="J22" s="91"/>
      <c r="K22" s="88"/>
      <c r="L22" s="79"/>
      <c r="M22" s="91"/>
      <c r="N22" s="88"/>
      <c r="O22" s="79"/>
      <c r="P22" s="91"/>
      <c r="Q22" s="34"/>
      <c r="R22" s="28"/>
      <c r="S22" s="28"/>
      <c r="T22" s="28"/>
      <c r="U22" s="28"/>
      <c r="V22" s="29"/>
      <c r="W22" s="29"/>
      <c r="X22" s="30"/>
      <c r="Y22" s="30"/>
      <c r="Z22" s="31"/>
      <c r="AA22" s="61"/>
      <c r="AB22" s="15"/>
      <c r="AC22" s="15"/>
    </row>
    <row r="23" spans="1:29" s="8" customFormat="1" ht="54" customHeight="1">
      <c r="A23" s="62"/>
      <c r="B23" s="71"/>
      <c r="C23" s="83"/>
      <c r="D23" s="86"/>
      <c r="E23" s="71"/>
      <c r="F23" s="83"/>
      <c r="G23" s="86"/>
      <c r="H23" s="89"/>
      <c r="I23" s="80"/>
      <c r="J23" s="92"/>
      <c r="K23" s="89"/>
      <c r="L23" s="80"/>
      <c r="M23" s="92"/>
      <c r="N23" s="89"/>
      <c r="O23" s="80"/>
      <c r="P23" s="92"/>
      <c r="Q23" s="33" t="s">
        <v>40</v>
      </c>
      <c r="R23" s="19">
        <v>55</v>
      </c>
      <c r="S23" s="19">
        <v>9</v>
      </c>
      <c r="T23" s="19">
        <v>0</v>
      </c>
      <c r="U23" s="19">
        <v>11</v>
      </c>
      <c r="V23" s="22">
        <f>X23-R23-T23</f>
        <v>0</v>
      </c>
      <c r="W23" s="22">
        <f>Y23-S23-U23</f>
        <v>0</v>
      </c>
      <c r="X23" s="20">
        <v>55</v>
      </c>
      <c r="Y23" s="20">
        <v>20</v>
      </c>
      <c r="Z23" s="21">
        <f>X23+Y23</f>
        <v>75</v>
      </c>
      <c r="AA23" s="49"/>
      <c r="AB23" s="15"/>
      <c r="AC23" s="15"/>
    </row>
    <row r="24" spans="1:29" s="8" customFormat="1" ht="82.5" customHeight="1">
      <c r="A24" s="1" t="s">
        <v>5</v>
      </c>
      <c r="B24" s="25" t="s">
        <v>40</v>
      </c>
      <c r="C24" s="50">
        <v>4</v>
      </c>
      <c r="D24" s="7" t="s">
        <v>38</v>
      </c>
      <c r="E24" s="25"/>
      <c r="F24" s="50"/>
      <c r="G24" s="7"/>
      <c r="H24" s="25"/>
      <c r="I24" s="50"/>
      <c r="J24" s="7"/>
      <c r="K24" s="48" t="s">
        <v>42</v>
      </c>
      <c r="L24" s="53">
        <v>4</v>
      </c>
      <c r="M24" s="54" t="s">
        <v>38</v>
      </c>
      <c r="N24" s="48"/>
      <c r="O24" s="53"/>
      <c r="P24" s="54"/>
      <c r="Q24" s="27" t="s">
        <v>42</v>
      </c>
      <c r="R24" s="16">
        <v>0</v>
      </c>
      <c r="S24" s="16">
        <v>0</v>
      </c>
      <c r="T24" s="16">
        <v>16</v>
      </c>
      <c r="U24" s="16">
        <v>0</v>
      </c>
      <c r="V24" s="23">
        <f>X24-R24-T24</f>
        <v>6</v>
      </c>
      <c r="W24" s="23">
        <f>Y24-S24-U24</f>
        <v>8</v>
      </c>
      <c r="X24" s="17">
        <v>22</v>
      </c>
      <c r="Y24" s="17">
        <v>8</v>
      </c>
      <c r="Z24" s="18">
        <f>X24+Y24</f>
        <v>30</v>
      </c>
      <c r="AA24" s="15"/>
      <c r="AB24" s="24">
        <f>R24+T24</f>
        <v>16</v>
      </c>
      <c r="AC24" s="24">
        <f>S24+U24</f>
        <v>0</v>
      </c>
    </row>
    <row r="25" spans="1:26" s="55" customFormat="1" ht="17.25">
      <c r="A25" s="77" t="s">
        <v>44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34" s="8" customFormat="1" ht="18" customHeight="1">
      <c r="A26" s="62" t="s">
        <v>10</v>
      </c>
      <c r="B26" s="75" t="s">
        <v>11</v>
      </c>
      <c r="C26" s="75"/>
      <c r="D26" s="75"/>
      <c r="E26" s="76" t="s">
        <v>12</v>
      </c>
      <c r="F26" s="76"/>
      <c r="G26" s="76"/>
      <c r="H26" s="75" t="s">
        <v>13</v>
      </c>
      <c r="I26" s="75"/>
      <c r="J26" s="75"/>
      <c r="K26" s="76" t="s">
        <v>14</v>
      </c>
      <c r="L26" s="76"/>
      <c r="M26" s="76"/>
      <c r="N26" s="75" t="s">
        <v>15</v>
      </c>
      <c r="O26" s="75"/>
      <c r="P26" s="75"/>
      <c r="Q26" s="62" t="s">
        <v>16</v>
      </c>
      <c r="R26" s="62"/>
      <c r="S26" s="62"/>
      <c r="T26" s="68" t="s">
        <v>17</v>
      </c>
      <c r="U26" s="68"/>
      <c r="V26" s="67" t="s">
        <v>18</v>
      </c>
      <c r="W26" s="67"/>
      <c r="X26" s="68" t="s">
        <v>19</v>
      </c>
      <c r="Y26" s="68"/>
      <c r="Z26" s="68"/>
      <c r="AA26" s="2"/>
      <c r="AB26" s="2"/>
      <c r="AC26" s="2"/>
      <c r="AD26" s="8">
        <f>30*0.7</f>
        <v>21</v>
      </c>
      <c r="AG26" s="8">
        <f>60/8</f>
        <v>7.5</v>
      </c>
      <c r="AH26" s="8">
        <f>30/4</f>
        <v>7.5</v>
      </c>
    </row>
    <row r="27" spans="1:29" s="8" customFormat="1" ht="14.25" customHeight="1">
      <c r="A27" s="62"/>
      <c r="B27" s="62" t="s">
        <v>9</v>
      </c>
      <c r="C27" s="62" t="s">
        <v>0</v>
      </c>
      <c r="D27" s="62" t="s">
        <v>7</v>
      </c>
      <c r="E27" s="62" t="s">
        <v>9</v>
      </c>
      <c r="F27" s="62" t="s">
        <v>0</v>
      </c>
      <c r="G27" s="62" t="s">
        <v>7</v>
      </c>
      <c r="H27" s="62" t="s">
        <v>9</v>
      </c>
      <c r="I27" s="62" t="s">
        <v>0</v>
      </c>
      <c r="J27" s="62" t="s">
        <v>7</v>
      </c>
      <c r="K27" s="62" t="s">
        <v>9</v>
      </c>
      <c r="L27" s="62" t="s">
        <v>0</v>
      </c>
      <c r="M27" s="62" t="s">
        <v>7</v>
      </c>
      <c r="N27" s="62" t="s">
        <v>9</v>
      </c>
      <c r="O27" s="62" t="s">
        <v>0</v>
      </c>
      <c r="P27" s="62" t="s">
        <v>7</v>
      </c>
      <c r="Q27" s="62"/>
      <c r="R27" s="62"/>
      <c r="S27" s="62"/>
      <c r="T27" s="68"/>
      <c r="U27" s="68"/>
      <c r="V27" s="67"/>
      <c r="W27" s="67"/>
      <c r="X27" s="68"/>
      <c r="Y27" s="68"/>
      <c r="Z27" s="68"/>
      <c r="AA27" s="2"/>
      <c r="AB27" s="2"/>
      <c r="AC27" s="2"/>
    </row>
    <row r="28" spans="1:29" s="8" customFormat="1" ht="15.7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1" t="s">
        <v>9</v>
      </c>
      <c r="R28" s="6" t="s">
        <v>1</v>
      </c>
      <c r="S28" s="6" t="s">
        <v>2</v>
      </c>
      <c r="T28" s="6" t="s">
        <v>1</v>
      </c>
      <c r="U28" s="6" t="s">
        <v>2</v>
      </c>
      <c r="V28" s="22" t="s">
        <v>1</v>
      </c>
      <c r="W28" s="22" t="s">
        <v>2</v>
      </c>
      <c r="X28" s="7" t="s">
        <v>1</v>
      </c>
      <c r="Y28" s="7" t="s">
        <v>2</v>
      </c>
      <c r="Z28" s="7" t="s">
        <v>3</v>
      </c>
      <c r="AA28" s="2"/>
      <c r="AB28" s="2"/>
      <c r="AC28" s="2"/>
    </row>
    <row r="29" spans="1:29" s="8" customFormat="1" ht="13.5" customHeight="1">
      <c r="A29" s="62" t="s">
        <v>4</v>
      </c>
      <c r="B29" s="87" t="s">
        <v>42</v>
      </c>
      <c r="C29" s="78">
        <v>4</v>
      </c>
      <c r="D29" s="90" t="s">
        <v>38</v>
      </c>
      <c r="E29" s="87" t="s">
        <v>42</v>
      </c>
      <c r="F29" s="78">
        <v>4</v>
      </c>
      <c r="G29" s="90" t="s">
        <v>38</v>
      </c>
      <c r="H29" s="87" t="s">
        <v>42</v>
      </c>
      <c r="I29" s="78">
        <v>4</v>
      </c>
      <c r="J29" s="90" t="s">
        <v>38</v>
      </c>
      <c r="K29" s="69" t="s">
        <v>45</v>
      </c>
      <c r="L29" s="81">
        <v>4</v>
      </c>
      <c r="M29" s="84" t="s">
        <v>38</v>
      </c>
      <c r="N29" s="69" t="s">
        <v>45</v>
      </c>
      <c r="O29" s="81">
        <v>4</v>
      </c>
      <c r="P29" s="84" t="s">
        <v>38</v>
      </c>
      <c r="Q29" s="27"/>
      <c r="R29" s="16"/>
      <c r="S29" s="16"/>
      <c r="T29" s="16"/>
      <c r="U29" s="16"/>
      <c r="V29" s="23"/>
      <c r="W29" s="23"/>
      <c r="X29" s="17"/>
      <c r="Y29" s="17"/>
      <c r="Z29" s="18"/>
      <c r="AA29" s="35"/>
      <c r="AB29" s="15">
        <f>R29+T29</f>
        <v>0</v>
      </c>
      <c r="AC29" s="15">
        <f>S29+U29</f>
        <v>0</v>
      </c>
    </row>
    <row r="30" spans="1:29" s="8" customFormat="1" ht="30.75" customHeight="1">
      <c r="A30" s="62"/>
      <c r="B30" s="88"/>
      <c r="C30" s="79"/>
      <c r="D30" s="91"/>
      <c r="E30" s="88"/>
      <c r="F30" s="79"/>
      <c r="G30" s="91"/>
      <c r="H30" s="88"/>
      <c r="I30" s="79"/>
      <c r="J30" s="91"/>
      <c r="K30" s="70"/>
      <c r="L30" s="82"/>
      <c r="M30" s="85"/>
      <c r="N30" s="70"/>
      <c r="O30" s="82"/>
      <c r="P30" s="85"/>
      <c r="Q30" s="34"/>
      <c r="R30" s="28"/>
      <c r="S30" s="28"/>
      <c r="T30" s="28"/>
      <c r="U30" s="28"/>
      <c r="V30" s="29"/>
      <c r="W30" s="29"/>
      <c r="X30" s="30"/>
      <c r="Y30" s="30"/>
      <c r="Z30" s="31"/>
      <c r="AA30" s="61"/>
      <c r="AB30" s="15"/>
      <c r="AC30" s="15"/>
    </row>
    <row r="31" spans="1:29" s="8" customFormat="1" ht="86.25" customHeight="1">
      <c r="A31" s="62"/>
      <c r="B31" s="89"/>
      <c r="C31" s="80"/>
      <c r="D31" s="92"/>
      <c r="E31" s="89"/>
      <c r="F31" s="80"/>
      <c r="G31" s="92"/>
      <c r="H31" s="89"/>
      <c r="I31" s="80"/>
      <c r="J31" s="92"/>
      <c r="K31" s="71"/>
      <c r="L31" s="83"/>
      <c r="M31" s="86"/>
      <c r="N31" s="71"/>
      <c r="O31" s="83"/>
      <c r="P31" s="86"/>
      <c r="Q31" s="33" t="s">
        <v>45</v>
      </c>
      <c r="R31" s="19">
        <v>0</v>
      </c>
      <c r="S31" s="19">
        <v>0</v>
      </c>
      <c r="T31" s="19">
        <v>16</v>
      </c>
      <c r="U31" s="19">
        <v>0</v>
      </c>
      <c r="V31" s="22">
        <f>X31-R31-T31</f>
        <v>29</v>
      </c>
      <c r="W31" s="22">
        <f>Y31-S31-U31</f>
        <v>0</v>
      </c>
      <c r="X31" s="20">
        <v>45</v>
      </c>
      <c r="Y31" s="20">
        <v>0</v>
      </c>
      <c r="Z31" s="21">
        <f>X31+Y31</f>
        <v>45</v>
      </c>
      <c r="AA31" s="49"/>
      <c r="AB31" s="15"/>
      <c r="AC31" s="15"/>
    </row>
    <row r="32" spans="1:29" s="8" customFormat="1" ht="110.25" customHeight="1">
      <c r="A32" s="1" t="s">
        <v>5</v>
      </c>
      <c r="B32" s="48" t="s">
        <v>42</v>
      </c>
      <c r="C32" s="53">
        <v>2</v>
      </c>
      <c r="D32" s="54" t="s">
        <v>38</v>
      </c>
      <c r="E32" s="25"/>
      <c r="F32" s="50"/>
      <c r="G32" s="7"/>
      <c r="H32" s="25"/>
      <c r="I32" s="50"/>
      <c r="J32" s="7"/>
      <c r="K32" s="25" t="s">
        <v>45</v>
      </c>
      <c r="L32" s="50">
        <v>4</v>
      </c>
      <c r="M32" s="7" t="s">
        <v>38</v>
      </c>
      <c r="N32" s="48"/>
      <c r="O32" s="53"/>
      <c r="P32" s="54"/>
      <c r="Q32" s="27" t="s">
        <v>42</v>
      </c>
      <c r="R32" s="16">
        <v>16</v>
      </c>
      <c r="S32" s="16">
        <v>0</v>
      </c>
      <c r="T32" s="16">
        <v>6</v>
      </c>
      <c r="U32" s="16">
        <v>8</v>
      </c>
      <c r="V32" s="23">
        <f>X32-R32-T32</f>
        <v>0</v>
      </c>
      <c r="W32" s="23">
        <f>Y32-S32-U32</f>
        <v>0</v>
      </c>
      <c r="X32" s="17">
        <v>22</v>
      </c>
      <c r="Y32" s="17">
        <v>8</v>
      </c>
      <c r="Z32" s="18">
        <f>X32+Y32</f>
        <v>30</v>
      </c>
      <c r="AA32" s="15"/>
      <c r="AB32" s="24">
        <f>R32+T32</f>
        <v>22</v>
      </c>
      <c r="AC32" s="24">
        <f>S32+U32</f>
        <v>8</v>
      </c>
    </row>
    <row r="33" spans="1:26" s="55" customFormat="1" ht="17.25">
      <c r="A33" s="93" t="s">
        <v>46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34" s="8" customFormat="1" ht="18" customHeight="1">
      <c r="A34" s="62" t="s">
        <v>10</v>
      </c>
      <c r="B34" s="75" t="s">
        <v>11</v>
      </c>
      <c r="C34" s="75"/>
      <c r="D34" s="75"/>
      <c r="E34" s="76" t="s">
        <v>12</v>
      </c>
      <c r="F34" s="76"/>
      <c r="G34" s="76"/>
      <c r="H34" s="75" t="s">
        <v>13</v>
      </c>
      <c r="I34" s="75"/>
      <c r="J34" s="75"/>
      <c r="K34" s="76" t="s">
        <v>14</v>
      </c>
      <c r="L34" s="76"/>
      <c r="M34" s="76"/>
      <c r="N34" s="75" t="s">
        <v>15</v>
      </c>
      <c r="O34" s="75"/>
      <c r="P34" s="75"/>
      <c r="Q34" s="62" t="s">
        <v>16</v>
      </c>
      <c r="R34" s="62"/>
      <c r="S34" s="62"/>
      <c r="T34" s="68" t="s">
        <v>17</v>
      </c>
      <c r="U34" s="68"/>
      <c r="V34" s="67" t="s">
        <v>18</v>
      </c>
      <c r="W34" s="67"/>
      <c r="X34" s="68" t="s">
        <v>19</v>
      </c>
      <c r="Y34" s="68"/>
      <c r="Z34" s="68"/>
      <c r="AA34" s="2"/>
      <c r="AB34" s="2"/>
      <c r="AC34" s="2"/>
      <c r="AD34" s="8">
        <f>30*0.7</f>
        <v>21</v>
      </c>
      <c r="AG34" s="8">
        <f>60/8</f>
        <v>7.5</v>
      </c>
      <c r="AH34" s="8">
        <f>30/4</f>
        <v>7.5</v>
      </c>
    </row>
    <row r="35" spans="1:29" s="8" customFormat="1" ht="14.25" customHeight="1">
      <c r="A35" s="62"/>
      <c r="B35" s="62" t="s">
        <v>9</v>
      </c>
      <c r="C35" s="62" t="s">
        <v>0</v>
      </c>
      <c r="D35" s="62" t="s">
        <v>7</v>
      </c>
      <c r="E35" s="62" t="s">
        <v>9</v>
      </c>
      <c r="F35" s="62" t="s">
        <v>0</v>
      </c>
      <c r="G35" s="62" t="s">
        <v>7</v>
      </c>
      <c r="H35" s="62" t="s">
        <v>9</v>
      </c>
      <c r="I35" s="62" t="s">
        <v>0</v>
      </c>
      <c r="J35" s="62" t="s">
        <v>7</v>
      </c>
      <c r="K35" s="62" t="s">
        <v>9</v>
      </c>
      <c r="L35" s="62" t="s">
        <v>0</v>
      </c>
      <c r="M35" s="62" t="s">
        <v>7</v>
      </c>
      <c r="N35" s="62" t="s">
        <v>9</v>
      </c>
      <c r="O35" s="62" t="s">
        <v>0</v>
      </c>
      <c r="P35" s="62" t="s">
        <v>7</v>
      </c>
      <c r="Q35" s="62"/>
      <c r="R35" s="62"/>
      <c r="S35" s="62"/>
      <c r="T35" s="68"/>
      <c r="U35" s="68"/>
      <c r="V35" s="67"/>
      <c r="W35" s="67"/>
      <c r="X35" s="68"/>
      <c r="Y35" s="68"/>
      <c r="Z35" s="68"/>
      <c r="AA35" s="2"/>
      <c r="AB35" s="2"/>
      <c r="AC35" s="2"/>
    </row>
    <row r="36" spans="1:29" s="8" customFormat="1" ht="15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" t="s">
        <v>9</v>
      </c>
      <c r="R36" s="6" t="s">
        <v>1</v>
      </c>
      <c r="S36" s="6" t="s">
        <v>2</v>
      </c>
      <c r="T36" s="6" t="s">
        <v>1</v>
      </c>
      <c r="U36" s="6" t="s">
        <v>2</v>
      </c>
      <c r="V36" s="22" t="s">
        <v>1</v>
      </c>
      <c r="W36" s="22" t="s">
        <v>2</v>
      </c>
      <c r="X36" s="7" t="s">
        <v>1</v>
      </c>
      <c r="Y36" s="7" t="s">
        <v>2</v>
      </c>
      <c r="Z36" s="7" t="s">
        <v>3</v>
      </c>
      <c r="AA36" s="2"/>
      <c r="AB36" s="2"/>
      <c r="AC36" s="2"/>
    </row>
    <row r="37" spans="1:29" s="8" customFormat="1" ht="13.5" customHeight="1">
      <c r="A37" s="62" t="s">
        <v>4</v>
      </c>
      <c r="B37" s="69" t="s">
        <v>45</v>
      </c>
      <c r="C37" s="81">
        <v>4</v>
      </c>
      <c r="D37" s="84" t="s">
        <v>38</v>
      </c>
      <c r="E37" s="69" t="s">
        <v>45</v>
      </c>
      <c r="F37" s="81">
        <v>4</v>
      </c>
      <c r="G37" s="84" t="s">
        <v>38</v>
      </c>
      <c r="H37" s="69" t="s">
        <v>45</v>
      </c>
      <c r="I37" s="81">
        <v>4</v>
      </c>
      <c r="J37" s="84" t="s">
        <v>38</v>
      </c>
      <c r="K37" s="69" t="s">
        <v>45</v>
      </c>
      <c r="L37" s="81">
        <v>4</v>
      </c>
      <c r="M37" s="84" t="s">
        <v>38</v>
      </c>
      <c r="N37" s="69" t="s">
        <v>45</v>
      </c>
      <c r="O37" s="81">
        <v>3</v>
      </c>
      <c r="P37" s="84" t="s">
        <v>38</v>
      </c>
      <c r="Q37" s="27"/>
      <c r="R37" s="16"/>
      <c r="S37" s="16"/>
      <c r="T37" s="16"/>
      <c r="U37" s="16"/>
      <c r="V37" s="23"/>
      <c r="W37" s="23"/>
      <c r="X37" s="17"/>
      <c r="Y37" s="17"/>
      <c r="Z37" s="18"/>
      <c r="AA37" s="35"/>
      <c r="AB37" s="15">
        <f>R37+T37</f>
        <v>0</v>
      </c>
      <c r="AC37" s="15">
        <f>S37+U37</f>
        <v>0</v>
      </c>
    </row>
    <row r="38" spans="1:29" s="8" customFormat="1" ht="30.75" customHeight="1">
      <c r="A38" s="62"/>
      <c r="B38" s="70"/>
      <c r="C38" s="82"/>
      <c r="D38" s="85"/>
      <c r="E38" s="70"/>
      <c r="F38" s="82"/>
      <c r="G38" s="85"/>
      <c r="H38" s="70"/>
      <c r="I38" s="82"/>
      <c r="J38" s="85"/>
      <c r="K38" s="70"/>
      <c r="L38" s="82"/>
      <c r="M38" s="85"/>
      <c r="N38" s="70"/>
      <c r="O38" s="82"/>
      <c r="P38" s="85"/>
      <c r="Q38" s="34"/>
      <c r="R38" s="28"/>
      <c r="S38" s="28"/>
      <c r="T38" s="28"/>
      <c r="U38" s="28"/>
      <c r="V38" s="29"/>
      <c r="W38" s="29"/>
      <c r="X38" s="30"/>
      <c r="Y38" s="30"/>
      <c r="Z38" s="31"/>
      <c r="AA38" s="61"/>
      <c r="AB38" s="15"/>
      <c r="AC38" s="15"/>
    </row>
    <row r="39" spans="1:29" s="8" customFormat="1" ht="72" customHeight="1">
      <c r="A39" s="62"/>
      <c r="B39" s="71"/>
      <c r="C39" s="83"/>
      <c r="D39" s="86"/>
      <c r="E39" s="71"/>
      <c r="F39" s="83"/>
      <c r="G39" s="86"/>
      <c r="H39" s="71"/>
      <c r="I39" s="83"/>
      <c r="J39" s="86"/>
      <c r="K39" s="71"/>
      <c r="L39" s="83"/>
      <c r="M39" s="86"/>
      <c r="N39" s="71"/>
      <c r="O39" s="83"/>
      <c r="P39" s="86"/>
      <c r="Q39" s="33" t="s">
        <v>45</v>
      </c>
      <c r="R39" s="19">
        <v>16</v>
      </c>
      <c r="S39" s="19">
        <v>0</v>
      </c>
      <c r="T39" s="19">
        <v>29</v>
      </c>
      <c r="U39" s="19">
        <v>0</v>
      </c>
      <c r="V39" s="22">
        <f>X39-R39-T39</f>
        <v>0</v>
      </c>
      <c r="W39" s="22">
        <f>Y39-S39-U39</f>
        <v>0</v>
      </c>
      <c r="X39" s="20">
        <v>45</v>
      </c>
      <c r="Y39" s="20">
        <v>0</v>
      </c>
      <c r="Z39" s="21">
        <f>X39+Y39</f>
        <v>45</v>
      </c>
      <c r="AA39" s="49"/>
      <c r="AB39" s="15"/>
      <c r="AC39" s="15"/>
    </row>
    <row r="40" spans="1:29" s="8" customFormat="1" ht="88.5" customHeight="1">
      <c r="A40" s="1" t="s">
        <v>5</v>
      </c>
      <c r="B40" s="25" t="s">
        <v>45</v>
      </c>
      <c r="C40" s="50">
        <v>4</v>
      </c>
      <c r="D40" s="7" t="s">
        <v>38</v>
      </c>
      <c r="E40" s="48"/>
      <c r="F40" s="53"/>
      <c r="G40" s="54"/>
      <c r="H40" s="25" t="s">
        <v>45</v>
      </c>
      <c r="I40" s="50">
        <v>4</v>
      </c>
      <c r="J40" s="7" t="s">
        <v>38</v>
      </c>
      <c r="K40" s="25" t="s">
        <v>45</v>
      </c>
      <c r="L40" s="50">
        <v>3</v>
      </c>
      <c r="M40" s="7" t="s">
        <v>38</v>
      </c>
      <c r="N40" s="25"/>
      <c r="O40" s="50"/>
      <c r="P40" s="7"/>
      <c r="Q40" s="33"/>
      <c r="R40" s="19"/>
      <c r="S40" s="19"/>
      <c r="T40" s="19"/>
      <c r="U40" s="19"/>
      <c r="V40" s="22"/>
      <c r="W40" s="22"/>
      <c r="X40" s="20"/>
      <c r="Y40" s="20"/>
      <c r="Z40" s="21"/>
      <c r="AA40" s="15"/>
      <c r="AB40" s="24">
        <f>R40+T40</f>
        <v>0</v>
      </c>
      <c r="AC40" s="24">
        <f>S40+U40</f>
        <v>0</v>
      </c>
    </row>
    <row r="41" spans="1:26" s="55" customFormat="1" ht="17.25">
      <c r="A41" s="93" t="s">
        <v>51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34" s="8" customFormat="1" ht="18" customHeight="1">
      <c r="A42" s="62" t="s">
        <v>10</v>
      </c>
      <c r="B42" s="75" t="s">
        <v>11</v>
      </c>
      <c r="C42" s="75"/>
      <c r="D42" s="75"/>
      <c r="E42" s="76" t="s">
        <v>12</v>
      </c>
      <c r="F42" s="76"/>
      <c r="G42" s="76"/>
      <c r="H42" s="75" t="s">
        <v>13</v>
      </c>
      <c r="I42" s="75"/>
      <c r="J42" s="75"/>
      <c r="K42" s="76" t="s">
        <v>14</v>
      </c>
      <c r="L42" s="76"/>
      <c r="M42" s="76"/>
      <c r="N42" s="75" t="s">
        <v>15</v>
      </c>
      <c r="O42" s="75"/>
      <c r="P42" s="75"/>
      <c r="Q42" s="62" t="s">
        <v>16</v>
      </c>
      <c r="R42" s="62"/>
      <c r="S42" s="62"/>
      <c r="T42" s="68" t="s">
        <v>17</v>
      </c>
      <c r="U42" s="68"/>
      <c r="V42" s="67" t="s">
        <v>18</v>
      </c>
      <c r="W42" s="67"/>
      <c r="X42" s="68" t="s">
        <v>19</v>
      </c>
      <c r="Y42" s="68"/>
      <c r="Z42" s="68"/>
      <c r="AA42" s="2"/>
      <c r="AB42" s="2"/>
      <c r="AC42" s="2"/>
      <c r="AD42" s="8">
        <f>30*0.7</f>
        <v>21</v>
      </c>
      <c r="AG42" s="8">
        <f>60/8</f>
        <v>7.5</v>
      </c>
      <c r="AH42" s="8">
        <f>30/4</f>
        <v>7.5</v>
      </c>
    </row>
    <row r="43" spans="1:29" s="8" customFormat="1" ht="14.25" customHeight="1">
      <c r="A43" s="62"/>
      <c r="B43" s="62" t="s">
        <v>9</v>
      </c>
      <c r="C43" s="62" t="s">
        <v>0</v>
      </c>
      <c r="D43" s="62" t="s">
        <v>7</v>
      </c>
      <c r="E43" s="62" t="s">
        <v>9</v>
      </c>
      <c r="F43" s="62" t="s">
        <v>0</v>
      </c>
      <c r="G43" s="62" t="s">
        <v>7</v>
      </c>
      <c r="H43" s="62" t="s">
        <v>9</v>
      </c>
      <c r="I43" s="62" t="s">
        <v>0</v>
      </c>
      <c r="J43" s="62" t="s">
        <v>7</v>
      </c>
      <c r="K43" s="62" t="s">
        <v>9</v>
      </c>
      <c r="L43" s="62" t="s">
        <v>0</v>
      </c>
      <c r="M43" s="62" t="s">
        <v>7</v>
      </c>
      <c r="N43" s="62" t="s">
        <v>9</v>
      </c>
      <c r="O43" s="62" t="s">
        <v>0</v>
      </c>
      <c r="P43" s="62" t="s">
        <v>7</v>
      </c>
      <c r="Q43" s="62"/>
      <c r="R43" s="62"/>
      <c r="S43" s="62"/>
      <c r="T43" s="68"/>
      <c r="U43" s="68"/>
      <c r="V43" s="67"/>
      <c r="W43" s="67"/>
      <c r="X43" s="68"/>
      <c r="Y43" s="68"/>
      <c r="Z43" s="68"/>
      <c r="AA43" s="2"/>
      <c r="AB43" s="2"/>
      <c r="AC43" s="2"/>
    </row>
    <row r="44" spans="1:29" s="8" customFormat="1" ht="15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1" t="s">
        <v>9</v>
      </c>
      <c r="R44" s="6" t="s">
        <v>1</v>
      </c>
      <c r="S44" s="6" t="s">
        <v>2</v>
      </c>
      <c r="T44" s="6" t="s">
        <v>1</v>
      </c>
      <c r="U44" s="6" t="s">
        <v>2</v>
      </c>
      <c r="V44" s="22" t="s">
        <v>1</v>
      </c>
      <c r="W44" s="22" t="s">
        <v>2</v>
      </c>
      <c r="X44" s="7" t="s">
        <v>1</v>
      </c>
      <c r="Y44" s="7" t="s">
        <v>2</v>
      </c>
      <c r="Z44" s="7" t="s">
        <v>3</v>
      </c>
      <c r="AA44" s="2"/>
      <c r="AB44" s="2"/>
      <c r="AC44" s="2"/>
    </row>
    <row r="45" spans="1:29" s="8" customFormat="1" ht="13.5" customHeight="1">
      <c r="A45" s="62" t="s">
        <v>4</v>
      </c>
      <c r="B45" s="94" t="s">
        <v>34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  <c r="Q45" s="27"/>
      <c r="R45" s="16"/>
      <c r="S45" s="16"/>
      <c r="T45" s="16"/>
      <c r="U45" s="16"/>
      <c r="V45" s="23"/>
      <c r="W45" s="23"/>
      <c r="X45" s="17"/>
      <c r="Y45" s="17"/>
      <c r="Z45" s="18"/>
      <c r="AA45" s="35"/>
      <c r="AB45" s="15">
        <f>R45+T45</f>
        <v>0</v>
      </c>
      <c r="AC45" s="15">
        <f>S45+U45</f>
        <v>0</v>
      </c>
    </row>
    <row r="46" spans="1:29" s="8" customFormat="1" ht="21.75" customHeight="1">
      <c r="A46" s="62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  <c r="Q46" s="34"/>
      <c r="R46" s="28"/>
      <c r="S46" s="28"/>
      <c r="T46" s="28"/>
      <c r="U46" s="28"/>
      <c r="V46" s="29"/>
      <c r="W46" s="29"/>
      <c r="X46" s="30"/>
      <c r="Y46" s="30"/>
      <c r="Z46" s="31"/>
      <c r="AA46" s="61"/>
      <c r="AB46" s="15"/>
      <c r="AC46" s="15"/>
    </row>
    <row r="47" spans="1:29" s="8" customFormat="1" ht="32.25" customHeight="1">
      <c r="A47" s="62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2"/>
      <c r="Q47" s="33"/>
      <c r="R47" s="19"/>
      <c r="S47" s="19"/>
      <c r="T47" s="19"/>
      <c r="U47" s="19"/>
      <c r="V47" s="22"/>
      <c r="W47" s="22"/>
      <c r="X47" s="20"/>
      <c r="Y47" s="20"/>
      <c r="Z47" s="21"/>
      <c r="AA47" s="49"/>
      <c r="AB47" s="15"/>
      <c r="AC47" s="15"/>
    </row>
    <row r="48" spans="1:29" s="8" customFormat="1" ht="63" customHeight="1">
      <c r="A48" s="1" t="s">
        <v>5</v>
      </c>
      <c r="B48" s="25"/>
      <c r="C48" s="50"/>
      <c r="D48" s="7"/>
      <c r="E48" s="48"/>
      <c r="F48" s="53"/>
      <c r="G48" s="54"/>
      <c r="H48" s="25"/>
      <c r="I48" s="50"/>
      <c r="J48" s="7"/>
      <c r="K48" s="25"/>
      <c r="L48" s="50"/>
      <c r="M48" s="7"/>
      <c r="N48" s="25"/>
      <c r="O48" s="50"/>
      <c r="P48" s="7"/>
      <c r="Q48" s="33"/>
      <c r="R48" s="19"/>
      <c r="S48" s="19"/>
      <c r="T48" s="19"/>
      <c r="U48" s="19"/>
      <c r="V48" s="22"/>
      <c r="W48" s="22"/>
      <c r="X48" s="20"/>
      <c r="Y48" s="20"/>
      <c r="Z48" s="21"/>
      <c r="AA48" s="15"/>
      <c r="AB48" s="24">
        <f>R48+T48</f>
        <v>0</v>
      </c>
      <c r="AC48" s="24">
        <f>S48+U48</f>
        <v>0</v>
      </c>
    </row>
    <row r="49" spans="1:26" s="55" customFormat="1" ht="17.25">
      <c r="A49" s="93" t="s">
        <v>52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34" s="8" customFormat="1" ht="18" customHeight="1">
      <c r="A50" s="62" t="s">
        <v>10</v>
      </c>
      <c r="B50" s="75" t="s">
        <v>11</v>
      </c>
      <c r="C50" s="75"/>
      <c r="D50" s="75"/>
      <c r="E50" s="76" t="s">
        <v>12</v>
      </c>
      <c r="F50" s="76"/>
      <c r="G50" s="76"/>
      <c r="H50" s="75" t="s">
        <v>13</v>
      </c>
      <c r="I50" s="75"/>
      <c r="J50" s="75"/>
      <c r="K50" s="76" t="s">
        <v>14</v>
      </c>
      <c r="L50" s="76"/>
      <c r="M50" s="76"/>
      <c r="N50" s="75" t="s">
        <v>15</v>
      </c>
      <c r="O50" s="75"/>
      <c r="P50" s="75"/>
      <c r="Q50" s="62" t="s">
        <v>16</v>
      </c>
      <c r="R50" s="62"/>
      <c r="S50" s="62"/>
      <c r="T50" s="68" t="s">
        <v>17</v>
      </c>
      <c r="U50" s="68"/>
      <c r="V50" s="67" t="s">
        <v>18</v>
      </c>
      <c r="W50" s="67"/>
      <c r="X50" s="68" t="s">
        <v>19</v>
      </c>
      <c r="Y50" s="68"/>
      <c r="Z50" s="68"/>
      <c r="AA50" s="2"/>
      <c r="AB50" s="2"/>
      <c r="AC50" s="2"/>
      <c r="AD50" s="8">
        <f>30*0.7</f>
        <v>21</v>
      </c>
      <c r="AG50" s="8">
        <f>60/8</f>
        <v>7.5</v>
      </c>
      <c r="AH50" s="8">
        <f>30/4</f>
        <v>7.5</v>
      </c>
    </row>
    <row r="51" spans="1:29" s="8" customFormat="1" ht="14.25" customHeight="1">
      <c r="A51" s="62"/>
      <c r="B51" s="62" t="s">
        <v>9</v>
      </c>
      <c r="C51" s="62" t="s">
        <v>0</v>
      </c>
      <c r="D51" s="62" t="s">
        <v>7</v>
      </c>
      <c r="E51" s="62" t="s">
        <v>9</v>
      </c>
      <c r="F51" s="62" t="s">
        <v>0</v>
      </c>
      <c r="G51" s="62" t="s">
        <v>7</v>
      </c>
      <c r="H51" s="62" t="s">
        <v>9</v>
      </c>
      <c r="I51" s="62" t="s">
        <v>0</v>
      </c>
      <c r="J51" s="62" t="s">
        <v>7</v>
      </c>
      <c r="K51" s="62" t="s">
        <v>9</v>
      </c>
      <c r="L51" s="62" t="s">
        <v>0</v>
      </c>
      <c r="M51" s="62" t="s">
        <v>7</v>
      </c>
      <c r="N51" s="62" t="s">
        <v>9</v>
      </c>
      <c r="O51" s="62" t="s">
        <v>0</v>
      </c>
      <c r="P51" s="62" t="s">
        <v>7</v>
      </c>
      <c r="Q51" s="62"/>
      <c r="R51" s="62"/>
      <c r="S51" s="62"/>
      <c r="T51" s="68"/>
      <c r="U51" s="68"/>
      <c r="V51" s="67"/>
      <c r="W51" s="67"/>
      <c r="X51" s="68"/>
      <c r="Y51" s="68"/>
      <c r="Z51" s="68"/>
      <c r="AA51" s="2"/>
      <c r="AB51" s="2"/>
      <c r="AC51" s="2"/>
    </row>
    <row r="52" spans="1:29" s="8" customFormat="1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" t="s">
        <v>9</v>
      </c>
      <c r="R52" s="6" t="s">
        <v>1</v>
      </c>
      <c r="S52" s="6" t="s">
        <v>2</v>
      </c>
      <c r="T52" s="6" t="s">
        <v>1</v>
      </c>
      <c r="U52" s="6" t="s">
        <v>2</v>
      </c>
      <c r="V52" s="22" t="s">
        <v>1</v>
      </c>
      <c r="W52" s="22" t="s">
        <v>2</v>
      </c>
      <c r="X52" s="7" t="s">
        <v>1</v>
      </c>
      <c r="Y52" s="7" t="s">
        <v>2</v>
      </c>
      <c r="Z52" s="7" t="s">
        <v>3</v>
      </c>
      <c r="AA52" s="2"/>
      <c r="AB52" s="2"/>
      <c r="AC52" s="2"/>
    </row>
    <row r="53" spans="1:29" s="8" customFormat="1" ht="13.5" customHeight="1">
      <c r="A53" s="62" t="s">
        <v>4</v>
      </c>
      <c r="B53" s="94" t="s">
        <v>47</v>
      </c>
      <c r="C53" s="95"/>
      <c r="D53" s="96"/>
      <c r="E53" s="94"/>
      <c r="F53" s="95"/>
      <c r="G53" s="96"/>
      <c r="H53" s="94" t="s">
        <v>49</v>
      </c>
      <c r="I53" s="95"/>
      <c r="J53" s="96"/>
      <c r="K53" s="94" t="s">
        <v>50</v>
      </c>
      <c r="L53" s="95"/>
      <c r="M53" s="96"/>
      <c r="N53" s="94" t="s">
        <v>48</v>
      </c>
      <c r="O53" s="95"/>
      <c r="P53" s="96"/>
      <c r="Q53" s="27"/>
      <c r="R53" s="16"/>
      <c r="S53" s="16"/>
      <c r="T53" s="16"/>
      <c r="U53" s="16"/>
      <c r="V53" s="23"/>
      <c r="W53" s="23"/>
      <c r="X53" s="17"/>
      <c r="Y53" s="17"/>
      <c r="Z53" s="18"/>
      <c r="AA53" s="35"/>
      <c r="AB53" s="15">
        <f>R53+T53</f>
        <v>0</v>
      </c>
      <c r="AC53" s="15">
        <f>S53+U53</f>
        <v>0</v>
      </c>
    </row>
    <row r="54" spans="1:29" s="8" customFormat="1" ht="30.75" customHeight="1">
      <c r="A54" s="62"/>
      <c r="B54" s="97"/>
      <c r="C54" s="98"/>
      <c r="D54" s="99"/>
      <c r="E54" s="97"/>
      <c r="F54" s="98"/>
      <c r="G54" s="99"/>
      <c r="H54" s="97"/>
      <c r="I54" s="98"/>
      <c r="J54" s="99"/>
      <c r="K54" s="97"/>
      <c r="L54" s="98"/>
      <c r="M54" s="99"/>
      <c r="N54" s="97"/>
      <c r="O54" s="98"/>
      <c r="P54" s="99"/>
      <c r="Q54" s="34"/>
      <c r="R54" s="28"/>
      <c r="S54" s="28"/>
      <c r="T54" s="28"/>
      <c r="U54" s="28"/>
      <c r="V54" s="29"/>
      <c r="W54" s="29"/>
      <c r="X54" s="30"/>
      <c r="Y54" s="30"/>
      <c r="Z54" s="31"/>
      <c r="AA54" s="61"/>
      <c r="AB54" s="15"/>
      <c r="AC54" s="15"/>
    </row>
    <row r="55" spans="1:29" s="8" customFormat="1" ht="43.5" customHeight="1">
      <c r="A55" s="62"/>
      <c r="B55" s="100"/>
      <c r="C55" s="101"/>
      <c r="D55" s="102"/>
      <c r="E55" s="100"/>
      <c r="F55" s="101"/>
      <c r="G55" s="102"/>
      <c r="H55" s="100"/>
      <c r="I55" s="101"/>
      <c r="J55" s="102"/>
      <c r="K55" s="100"/>
      <c r="L55" s="101"/>
      <c r="M55" s="102"/>
      <c r="N55" s="100"/>
      <c r="O55" s="101"/>
      <c r="P55" s="102"/>
      <c r="Q55" s="33" t="s">
        <v>45</v>
      </c>
      <c r="R55" s="19">
        <v>16</v>
      </c>
      <c r="S55" s="19">
        <v>0</v>
      </c>
      <c r="T55" s="19">
        <v>29</v>
      </c>
      <c r="U55" s="19">
        <v>0</v>
      </c>
      <c r="V55" s="22">
        <f>X55-R55-T55</f>
        <v>0</v>
      </c>
      <c r="W55" s="22">
        <f>Y55-S55-U55</f>
        <v>0</v>
      </c>
      <c r="X55" s="20">
        <v>45</v>
      </c>
      <c r="Y55" s="20">
        <v>0</v>
      </c>
      <c r="Z55" s="21">
        <f>X55+Y55</f>
        <v>45</v>
      </c>
      <c r="AA55" s="49"/>
      <c r="AB55" s="15"/>
      <c r="AC55" s="15"/>
    </row>
    <row r="56" spans="1:29" s="8" customFormat="1" ht="63" customHeight="1">
      <c r="A56" s="1" t="s">
        <v>5</v>
      </c>
      <c r="B56" s="25"/>
      <c r="C56" s="50"/>
      <c r="D56" s="7"/>
      <c r="E56" s="48"/>
      <c r="F56" s="53"/>
      <c r="G56" s="54"/>
      <c r="H56" s="25"/>
      <c r="I56" s="50"/>
      <c r="J56" s="7"/>
      <c r="K56" s="25"/>
      <c r="L56" s="50"/>
      <c r="M56" s="7"/>
      <c r="N56" s="25"/>
      <c r="O56" s="50"/>
      <c r="P56" s="7"/>
      <c r="Q56" s="33"/>
      <c r="R56" s="19"/>
      <c r="S56" s="19"/>
      <c r="T56" s="19"/>
      <c r="U56" s="19"/>
      <c r="V56" s="22"/>
      <c r="W56" s="22"/>
      <c r="X56" s="20"/>
      <c r="Y56" s="20"/>
      <c r="Z56" s="21"/>
      <c r="AA56" s="15"/>
      <c r="AB56" s="24">
        <f>R56+T56</f>
        <v>0</v>
      </c>
      <c r="AC56" s="24">
        <f>S56+U56</f>
        <v>0</v>
      </c>
    </row>
    <row r="57" spans="1:30" s="8" customFormat="1" ht="18.75">
      <c r="A57" s="10" t="s">
        <v>20</v>
      </c>
      <c r="B57" s="32"/>
      <c r="C57" s="7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42"/>
      <c r="AB57" s="43"/>
      <c r="AC57" s="43"/>
      <c r="AD57" s="4"/>
    </row>
    <row r="58" spans="1:30" s="8" customFormat="1" ht="15.75" customHeight="1">
      <c r="A58" s="10"/>
      <c r="B58" s="32"/>
      <c r="C58" s="51" t="s">
        <v>30</v>
      </c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47"/>
      <c r="W58" s="47"/>
      <c r="X58" s="47"/>
      <c r="Y58" s="47"/>
      <c r="Z58" s="47"/>
      <c r="AA58" s="42"/>
      <c r="AB58" s="42"/>
      <c r="AC58" s="42"/>
      <c r="AD58" s="4"/>
    </row>
    <row r="59" spans="1:30" s="8" customFormat="1" ht="15.75" customHeight="1">
      <c r="A59" s="10"/>
      <c r="B59" s="32"/>
      <c r="C59" s="44" t="s">
        <v>36</v>
      </c>
      <c r="D59" s="44"/>
      <c r="E59" s="32"/>
      <c r="F59" s="45"/>
      <c r="G59" s="45"/>
      <c r="H59" s="45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46"/>
      <c r="V59" s="47"/>
      <c r="W59" s="47"/>
      <c r="X59" s="47"/>
      <c r="Y59" s="47"/>
      <c r="Z59" s="47"/>
      <c r="AA59" s="42"/>
      <c r="AB59" s="42"/>
      <c r="AC59" s="42"/>
      <c r="AD59" s="4"/>
    </row>
    <row r="60" spans="1:29" ht="13.5">
      <c r="A60" s="56" t="s">
        <v>21</v>
      </c>
      <c r="C60" s="13"/>
      <c r="D60" s="12"/>
      <c r="E60" s="12"/>
      <c r="F60" s="13"/>
      <c r="G60" s="14"/>
      <c r="K60" s="11"/>
      <c r="L60" s="9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 t="s">
        <v>6</v>
      </c>
      <c r="AC60" s="11"/>
    </row>
    <row r="61" spans="1:33" ht="16.5">
      <c r="A61" s="3" t="s">
        <v>8</v>
      </c>
      <c r="B61" s="3"/>
      <c r="C61" s="3"/>
      <c r="D61" s="3"/>
      <c r="E61" s="3"/>
      <c r="F61" s="3"/>
      <c r="G61" s="64" t="s">
        <v>24</v>
      </c>
      <c r="H61" s="64"/>
      <c r="I61" s="64"/>
      <c r="J61" s="64"/>
      <c r="K61" s="64"/>
      <c r="L61" s="38"/>
      <c r="M61" s="38"/>
      <c r="N61" s="38"/>
      <c r="O61" s="38"/>
      <c r="P61" s="38"/>
      <c r="Q61" s="64" t="s">
        <v>35</v>
      </c>
      <c r="R61" s="64"/>
      <c r="S61" s="64"/>
      <c r="T61" s="64"/>
      <c r="U61" s="64"/>
      <c r="V61" s="57"/>
      <c r="W61" s="57"/>
      <c r="X61" s="57"/>
      <c r="Y61" s="57"/>
      <c r="Z61" s="57"/>
      <c r="AA61" s="57"/>
      <c r="AB61" s="57"/>
      <c r="AC61" s="57"/>
      <c r="AG61" s="4">
        <f>65/15</f>
        <v>4.333333333333333</v>
      </c>
    </row>
    <row r="62" spans="1:34" ht="16.5">
      <c r="A62" s="58" t="s">
        <v>31</v>
      </c>
      <c r="B62" s="3"/>
      <c r="C62" s="3"/>
      <c r="D62" s="3"/>
      <c r="E62" s="3"/>
      <c r="F62" s="59"/>
      <c r="G62" s="64" t="s">
        <v>25</v>
      </c>
      <c r="H62" s="64"/>
      <c r="I62" s="64"/>
      <c r="J62" s="64"/>
      <c r="K62" s="64"/>
      <c r="L62" s="38"/>
      <c r="M62" s="38"/>
      <c r="N62" s="38"/>
      <c r="O62" s="38"/>
      <c r="P62" s="38"/>
      <c r="Q62" s="38"/>
      <c r="R62" s="38"/>
      <c r="S62" s="38"/>
      <c r="T62" s="5"/>
      <c r="U62" s="60"/>
      <c r="V62" s="60"/>
      <c r="W62" s="60"/>
      <c r="X62" s="41"/>
      <c r="Y62" s="41"/>
      <c r="Z62" s="60"/>
      <c r="AA62" s="60"/>
      <c r="AB62" s="60"/>
      <c r="AC62" s="60"/>
      <c r="AH62" s="4">
        <f>4*15</f>
        <v>60</v>
      </c>
    </row>
    <row r="63" spans="7:29" ht="16.5">
      <c r="G63" s="41"/>
      <c r="H63" s="41"/>
      <c r="I63" s="41"/>
      <c r="J63" s="41"/>
      <c r="L63" s="4" t="s">
        <v>32</v>
      </c>
      <c r="U63" s="41"/>
      <c r="V63" s="41"/>
      <c r="W63" s="41"/>
      <c r="X63" s="41"/>
      <c r="Y63" s="41"/>
      <c r="Z63" s="41"/>
      <c r="AA63" s="41"/>
      <c r="AB63" s="41"/>
      <c r="AC63" s="41"/>
    </row>
    <row r="64" spans="7:29" ht="16.5">
      <c r="G64" s="41"/>
      <c r="H64" s="41"/>
      <c r="I64" s="41"/>
      <c r="J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7:29" ht="16.5" customHeight="1">
      <c r="G65" s="41"/>
      <c r="H65" s="41"/>
      <c r="I65" s="41"/>
      <c r="J65" s="41"/>
      <c r="U65" s="41"/>
      <c r="V65" s="41"/>
      <c r="W65" s="41"/>
      <c r="X65" s="41"/>
      <c r="Y65" s="41"/>
      <c r="Z65" s="41"/>
      <c r="AA65" s="41"/>
      <c r="AB65" s="41"/>
      <c r="AC65" s="41"/>
    </row>
    <row r="66" spans="7:29" s="41" customFormat="1" ht="16.5">
      <c r="G66" s="64" t="s">
        <v>26</v>
      </c>
      <c r="H66" s="64"/>
      <c r="I66" s="64"/>
      <c r="J66" s="64"/>
      <c r="K66" s="64"/>
      <c r="L66" s="57"/>
      <c r="M66" s="57"/>
      <c r="N66" s="57"/>
      <c r="O66" s="57"/>
      <c r="P66" s="64" t="s">
        <v>33</v>
      </c>
      <c r="Q66" s="64"/>
      <c r="R66" s="64"/>
      <c r="S66" s="64"/>
      <c r="T66" s="64"/>
      <c r="U66" s="64"/>
      <c r="V66" s="64"/>
      <c r="W66" s="64"/>
      <c r="X66" s="57"/>
      <c r="Y66" s="57"/>
      <c r="Z66" s="57"/>
      <c r="AA66" s="57"/>
      <c r="AB66" s="57"/>
      <c r="AC66" s="57"/>
    </row>
  </sheetData>
  <sheetProtection/>
  <mergeCells count="243">
    <mergeCell ref="M29:M31"/>
    <mergeCell ref="N29:N31"/>
    <mergeCell ref="O29:O31"/>
    <mergeCell ref="P29:P31"/>
    <mergeCell ref="A50:A52"/>
    <mergeCell ref="B50:D50"/>
    <mergeCell ref="E50:G50"/>
    <mergeCell ref="H50:J50"/>
    <mergeCell ref="K50:M50"/>
    <mergeCell ref="N50:P50"/>
    <mergeCell ref="G29:G31"/>
    <mergeCell ref="H29:H31"/>
    <mergeCell ref="I29:I31"/>
    <mergeCell ref="J29:J31"/>
    <mergeCell ref="K29:K31"/>
    <mergeCell ref="L29:L31"/>
    <mergeCell ref="M27:M28"/>
    <mergeCell ref="N27:N28"/>
    <mergeCell ref="O27:O28"/>
    <mergeCell ref="P27:P28"/>
    <mergeCell ref="A29:A31"/>
    <mergeCell ref="B29:B31"/>
    <mergeCell ref="C29:C31"/>
    <mergeCell ref="D29:D31"/>
    <mergeCell ref="E29:E31"/>
    <mergeCell ref="F29:F31"/>
    <mergeCell ref="G27:G28"/>
    <mergeCell ref="H27:H28"/>
    <mergeCell ref="I27:I28"/>
    <mergeCell ref="J27:J28"/>
    <mergeCell ref="K27:K28"/>
    <mergeCell ref="L27:L28"/>
    <mergeCell ref="N26:P26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M21:M23"/>
    <mergeCell ref="N21:N23"/>
    <mergeCell ref="O21:O23"/>
    <mergeCell ref="P21:P23"/>
    <mergeCell ref="A25:Z25"/>
    <mergeCell ref="A26:A28"/>
    <mergeCell ref="B26:D26"/>
    <mergeCell ref="E26:G26"/>
    <mergeCell ref="H26:J26"/>
    <mergeCell ref="K26:M26"/>
    <mergeCell ref="G21:G23"/>
    <mergeCell ref="H21:H23"/>
    <mergeCell ref="I21:I23"/>
    <mergeCell ref="J21:J23"/>
    <mergeCell ref="K21:K23"/>
    <mergeCell ref="L21:L23"/>
    <mergeCell ref="A21:A23"/>
    <mergeCell ref="B21:B23"/>
    <mergeCell ref="C21:C23"/>
    <mergeCell ref="D21:D23"/>
    <mergeCell ref="E21:E23"/>
    <mergeCell ref="F21:F23"/>
    <mergeCell ref="K19:K20"/>
    <mergeCell ref="L19:L20"/>
    <mergeCell ref="M19:M20"/>
    <mergeCell ref="N19:N20"/>
    <mergeCell ref="O19:O20"/>
    <mergeCell ref="P19:P20"/>
    <mergeCell ref="X18:Z1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A17:Z17"/>
    <mergeCell ref="A18:A20"/>
    <mergeCell ref="B18:D18"/>
    <mergeCell ref="E18:G18"/>
    <mergeCell ref="H18:J18"/>
    <mergeCell ref="K18:M18"/>
    <mergeCell ref="N18:P18"/>
    <mergeCell ref="Q18:S19"/>
    <mergeCell ref="T18:U19"/>
    <mergeCell ref="V18:W19"/>
    <mergeCell ref="V50:W51"/>
    <mergeCell ref="X50:Z51"/>
    <mergeCell ref="B51:B52"/>
    <mergeCell ref="C51:C52"/>
    <mergeCell ref="D51:D52"/>
    <mergeCell ref="E51:E52"/>
    <mergeCell ref="F51:F52"/>
    <mergeCell ref="G51:G52"/>
    <mergeCell ref="J51:J52"/>
    <mergeCell ref="K51:K52"/>
    <mergeCell ref="L51:L52"/>
    <mergeCell ref="M51:M52"/>
    <mergeCell ref="Q50:S51"/>
    <mergeCell ref="T50:U51"/>
    <mergeCell ref="N51:N52"/>
    <mergeCell ref="O51:O52"/>
    <mergeCell ref="P51:P52"/>
    <mergeCell ref="A53:A55"/>
    <mergeCell ref="K53:M55"/>
    <mergeCell ref="H53:J55"/>
    <mergeCell ref="B53:D55"/>
    <mergeCell ref="E53:G55"/>
    <mergeCell ref="H51:H52"/>
    <mergeCell ref="I51:I52"/>
    <mergeCell ref="A49:Z49"/>
    <mergeCell ref="N53:P55"/>
    <mergeCell ref="A41:Z41"/>
    <mergeCell ref="A42:A44"/>
    <mergeCell ref="B42:D42"/>
    <mergeCell ref="E42:G42"/>
    <mergeCell ref="H42:J42"/>
    <mergeCell ref="K42:M42"/>
    <mergeCell ref="N42:P42"/>
    <mergeCell ref="Q42:S43"/>
    <mergeCell ref="T42:U43"/>
    <mergeCell ref="E43:E44"/>
    <mergeCell ref="F43:F44"/>
    <mergeCell ref="G43:G44"/>
    <mergeCell ref="H43:H44"/>
    <mergeCell ref="V42:W43"/>
    <mergeCell ref="O43:O44"/>
    <mergeCell ref="P43:P44"/>
    <mergeCell ref="X42:Z43"/>
    <mergeCell ref="B43:B44"/>
    <mergeCell ref="C43:C44"/>
    <mergeCell ref="D43:D44"/>
    <mergeCell ref="I43:I44"/>
    <mergeCell ref="J43:J44"/>
    <mergeCell ref="K43:K44"/>
    <mergeCell ref="L43:L44"/>
    <mergeCell ref="M43:M44"/>
    <mergeCell ref="N43:N44"/>
    <mergeCell ref="A45:A47"/>
    <mergeCell ref="B45:P47"/>
    <mergeCell ref="M13:M15"/>
    <mergeCell ref="N13:N15"/>
    <mergeCell ref="O13:O15"/>
    <mergeCell ref="P13:P15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K10:M10"/>
    <mergeCell ref="N10:P10"/>
    <mergeCell ref="Q10:S11"/>
    <mergeCell ref="T10:U11"/>
    <mergeCell ref="V10:W11"/>
    <mergeCell ref="X10:Z11"/>
    <mergeCell ref="N11:N12"/>
    <mergeCell ref="O11:O12"/>
    <mergeCell ref="P11:P12"/>
    <mergeCell ref="L37:L39"/>
    <mergeCell ref="M37:M39"/>
    <mergeCell ref="N37:N39"/>
    <mergeCell ref="O37:O39"/>
    <mergeCell ref="P37:P39"/>
    <mergeCell ref="A9:Z9"/>
    <mergeCell ref="A10:A12"/>
    <mergeCell ref="B10:D10"/>
    <mergeCell ref="E10:G10"/>
    <mergeCell ref="H10:J10"/>
    <mergeCell ref="F37:F39"/>
    <mergeCell ref="G37:G39"/>
    <mergeCell ref="H37:H39"/>
    <mergeCell ref="I37:I39"/>
    <mergeCell ref="J37:J39"/>
    <mergeCell ref="K37:K39"/>
    <mergeCell ref="L35:L36"/>
    <mergeCell ref="M35:M36"/>
    <mergeCell ref="N35:N36"/>
    <mergeCell ref="O35:O36"/>
    <mergeCell ref="P35:P36"/>
    <mergeCell ref="A37:A39"/>
    <mergeCell ref="B37:B39"/>
    <mergeCell ref="C37:C39"/>
    <mergeCell ref="D37:D39"/>
    <mergeCell ref="E37:E39"/>
    <mergeCell ref="Q34:S35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A34:A36"/>
    <mergeCell ref="B34:D34"/>
    <mergeCell ref="E34:G34"/>
    <mergeCell ref="H34:J34"/>
    <mergeCell ref="K34:M34"/>
    <mergeCell ref="N34:P34"/>
    <mergeCell ref="H35:H36"/>
    <mergeCell ref="I35:I36"/>
    <mergeCell ref="J35:J36"/>
    <mergeCell ref="K35:K36"/>
    <mergeCell ref="A1:I1"/>
    <mergeCell ref="O1:Z1"/>
    <mergeCell ref="A2:I2"/>
    <mergeCell ref="O2:Z2"/>
    <mergeCell ref="A3:I3"/>
    <mergeCell ref="O4:Z4"/>
    <mergeCell ref="G62:K62"/>
    <mergeCell ref="G66:K66"/>
    <mergeCell ref="P66:W66"/>
    <mergeCell ref="A6:Z6"/>
    <mergeCell ref="A7:Z7"/>
    <mergeCell ref="A8:Z8"/>
    <mergeCell ref="C57:Z57"/>
    <mergeCell ref="G61:K61"/>
    <mergeCell ref="Q61:U61"/>
    <mergeCell ref="A33:Z3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2024-04-25T08:19:32Z</cp:lastPrinted>
  <dcterms:created xsi:type="dcterms:W3CDTF">2009-10-22T01:33:26Z</dcterms:created>
  <dcterms:modified xsi:type="dcterms:W3CDTF">2024-04-25T08:21:37Z</dcterms:modified>
  <cp:category/>
  <cp:version/>
  <cp:contentType/>
  <cp:contentStatus/>
</cp:coreProperties>
</file>